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GMetrium\Documents\Buurtvereniging\"/>
    </mc:Choice>
  </mc:AlternateContent>
  <bookViews>
    <workbookView xWindow="240" yWindow="120" windowWidth="20115" windowHeight="7995"/>
  </bookViews>
  <sheets>
    <sheet name="financieel jaarverslag 2017" sheetId="14" r:id="rId1"/>
  </sheets>
  <calcPr calcId="152511"/>
</workbook>
</file>

<file path=xl/calcChain.xml><?xml version="1.0" encoding="utf-8"?>
<calcChain xmlns="http://schemas.openxmlformats.org/spreadsheetml/2006/main">
  <c r="O34" i="14" l="1"/>
  <c r="G34" i="14"/>
  <c r="F34" i="14"/>
  <c r="N31" i="14"/>
  <c r="N34" i="14" s="1"/>
</calcChain>
</file>

<file path=xl/sharedStrings.xml><?xml version="1.0" encoding="utf-8"?>
<sst xmlns="http://schemas.openxmlformats.org/spreadsheetml/2006/main" count="51" uniqueCount="34">
  <si>
    <t>AED</t>
  </si>
  <si>
    <t>Financieel jaarverslag buurtvereniging Vroomsdraai 2017</t>
  </si>
  <si>
    <t>beginsaldo per 1 januari</t>
  </si>
  <si>
    <t>Inkomsten</t>
  </si>
  <si>
    <t>55+uitje</t>
  </si>
  <si>
    <t>St. Dorpenoverleg</t>
  </si>
  <si>
    <t>Sinterklaas</t>
  </si>
  <si>
    <t>Algemene kosten</t>
  </si>
  <si>
    <t>Lief en leed</t>
  </si>
  <si>
    <t>Stoelen tafels</t>
  </si>
  <si>
    <t>Drukwerk</t>
  </si>
  <si>
    <t>Bedrijven bezoek</t>
  </si>
  <si>
    <t>Verlichting</t>
  </si>
  <si>
    <t>Nieuwjaarsvisitie</t>
  </si>
  <si>
    <t>Algemene ledenvergadering</t>
  </si>
  <si>
    <t>Toneel</t>
  </si>
  <si>
    <t>Bloemschikken</t>
  </si>
  <si>
    <t xml:space="preserve">Pasen </t>
  </si>
  <si>
    <t>Bowlen</t>
  </si>
  <si>
    <t>Barbecue</t>
  </si>
  <si>
    <t>Verlichting niet leden</t>
  </si>
  <si>
    <t>Buurtpreventieavond</t>
  </si>
  <si>
    <t>Kosten bank</t>
  </si>
  <si>
    <t>Verzekering</t>
  </si>
  <si>
    <t>Eindsaldo</t>
  </si>
  <si>
    <t>Bank</t>
  </si>
  <si>
    <t>Kas</t>
  </si>
  <si>
    <t>Spaarrekening</t>
  </si>
  <si>
    <t>Totaal</t>
  </si>
  <si>
    <t>Resultaat</t>
  </si>
  <si>
    <t>Contributie</t>
  </si>
  <si>
    <t>Verlichting subsidie + gift</t>
  </si>
  <si>
    <t>Rente bank</t>
  </si>
  <si>
    <t>Uitgaven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</si>
</sst>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43" fontId="0" fillId="0" borderId="0" xfId="1" applyFont="1"/>
    <xf numFmtId="43" fontId="0" fillId="0" borderId="0" xfId="1" applyFont="1" applyBorder="1"/>
    <xf numFmtId="43" fontId="0" fillId="0" borderId="0" xfId="1" applyFont="1" applyFill="1" applyBorder="1"/>
    <xf numFmtId="0" fontId="0" fillId="0" borderId="6" xfId="0" applyBorder="1" applyAlignment="1"/>
    <xf numFmtId="0" fontId="0" fillId="0" borderId="5" xfId="0" applyBorder="1" applyAlignment="1"/>
    <xf numFmtId="0" fontId="0" fillId="0" borderId="8" xfId="0" applyBorder="1"/>
    <xf numFmtId="0" fontId="0" fillId="0" borderId="7" xfId="0" applyBorder="1"/>
    <xf numFmtId="43" fontId="0" fillId="0" borderId="7" xfId="1" applyFont="1" applyFill="1" applyBorder="1"/>
    <xf numFmtId="0" fontId="0" fillId="0" borderId="4" xfId="0" applyBorder="1"/>
    <xf numFmtId="43" fontId="0" fillId="0" borderId="9" xfId="1" applyFont="1" applyBorder="1"/>
    <xf numFmtId="43" fontId="0" fillId="0" borderId="2" xfId="1" applyFont="1" applyBorder="1"/>
    <xf numFmtId="0" fontId="0" fillId="0" borderId="0" xfId="0" applyFill="1" applyBorder="1"/>
    <xf numFmtId="43" fontId="0" fillId="0" borderId="8" xfId="1" applyFont="1" applyBorder="1"/>
    <xf numFmtId="43" fontId="0" fillId="0" borderId="4" xfId="1" applyFont="1" applyBorder="1"/>
    <xf numFmtId="43" fontId="0" fillId="0" borderId="9" xfId="1" applyFont="1" applyFill="1" applyBorder="1"/>
    <xf numFmtId="43" fontId="0" fillId="0" borderId="10" xfId="1" applyFont="1" applyBorder="1"/>
    <xf numFmtId="43" fontId="0" fillId="0" borderId="11" xfId="0" applyNumberFormat="1" applyBorder="1"/>
    <xf numFmtId="43" fontId="0" fillId="0" borderId="11" xfId="1" applyFont="1" applyBorder="1"/>
    <xf numFmtId="0" fontId="0" fillId="0" borderId="7" xfId="0" applyFill="1" applyBorder="1"/>
    <xf numFmtId="14" fontId="0" fillId="0" borderId="7" xfId="0" applyNumberFormat="1" applyBorder="1"/>
    <xf numFmtId="0" fontId="0" fillId="0" borderId="1" xfId="0" applyFill="1" applyBorder="1"/>
    <xf numFmtId="43" fontId="0" fillId="0" borderId="7" xfId="1" applyFont="1" applyBorder="1"/>
    <xf numFmtId="43" fontId="0" fillId="0" borderId="12" xfId="1" applyFont="1" applyBorder="1"/>
    <xf numFmtId="0" fontId="0" fillId="0" borderId="5" xfId="0" applyBorder="1"/>
    <xf numFmtId="0" fontId="0" fillId="0" borderId="6" xfId="0" applyBorder="1"/>
    <xf numFmtId="43" fontId="0" fillId="0" borderId="1" xfId="1" applyFont="1" applyBorder="1"/>
    <xf numFmtId="0" fontId="0" fillId="0" borderId="12" xfId="0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Normal="100" workbookViewId="0">
      <selection activeCell="K35" sqref="K35"/>
    </sheetView>
  </sheetViews>
  <sheetFormatPr defaultRowHeight="15" x14ac:dyDescent="0.25"/>
  <cols>
    <col min="3" max="3" width="6.28515625" customWidth="1"/>
    <col min="4" max="4" width="13.7109375" bestFit="1" customWidth="1"/>
    <col min="6" max="6" width="10.5703125" bestFit="1" customWidth="1"/>
    <col min="7" max="7" width="9.85546875" customWidth="1"/>
    <col min="8" max="8" width="3.85546875" customWidth="1"/>
    <col min="10" max="10" width="10.42578125" bestFit="1" customWidth="1"/>
    <col min="14" max="14" width="10.140625" customWidth="1"/>
    <col min="15" max="15" width="9.85546875" customWidth="1"/>
  </cols>
  <sheetData>
    <row r="1" spans="1:15" x14ac:dyDescent="0.25">
      <c r="A1" t="s">
        <v>1</v>
      </c>
    </row>
    <row r="3" spans="1:15" x14ac:dyDescent="0.25">
      <c r="F3" s="9" t="s">
        <v>3</v>
      </c>
      <c r="G3" s="8"/>
      <c r="N3" s="28" t="s">
        <v>33</v>
      </c>
      <c r="O3" s="29"/>
    </row>
    <row r="4" spans="1:15" x14ac:dyDescent="0.25">
      <c r="F4" s="10">
        <v>2017</v>
      </c>
      <c r="G4" s="10">
        <v>2016</v>
      </c>
      <c r="N4" s="3">
        <v>2017</v>
      </c>
      <c r="O4" s="31">
        <v>2016</v>
      </c>
    </row>
    <row r="5" spans="1:15" x14ac:dyDescent="0.25">
      <c r="A5" s="11" t="s">
        <v>2</v>
      </c>
      <c r="B5" s="11"/>
      <c r="C5" s="11"/>
      <c r="D5" s="11" t="s">
        <v>26</v>
      </c>
      <c r="E5" s="12">
        <v>71.400000000000006</v>
      </c>
      <c r="F5" s="18"/>
      <c r="G5" s="17"/>
      <c r="H5" s="11"/>
      <c r="I5" s="11" t="s">
        <v>7</v>
      </c>
      <c r="J5" s="11"/>
      <c r="K5" s="11"/>
      <c r="L5" s="11"/>
      <c r="M5" s="11"/>
      <c r="N5" s="18">
        <v>96.8</v>
      </c>
      <c r="O5" s="17">
        <v>92.69</v>
      </c>
    </row>
    <row r="6" spans="1:15" x14ac:dyDescent="0.25">
      <c r="A6" s="1"/>
      <c r="B6" s="1"/>
      <c r="C6" s="1"/>
      <c r="D6" s="1" t="s">
        <v>25</v>
      </c>
      <c r="E6" s="7">
        <v>975.51</v>
      </c>
      <c r="F6" s="15"/>
      <c r="G6" s="14"/>
      <c r="H6" s="1"/>
      <c r="I6" t="s">
        <v>8</v>
      </c>
      <c r="J6" s="1"/>
      <c r="K6" s="1"/>
      <c r="L6" s="1"/>
      <c r="M6" s="1"/>
      <c r="N6" s="15">
        <v>283.36</v>
      </c>
      <c r="O6" s="14">
        <v>188.3</v>
      </c>
    </row>
    <row r="7" spans="1:15" x14ac:dyDescent="0.25">
      <c r="A7" s="2"/>
      <c r="B7" s="2"/>
      <c r="C7" s="2"/>
      <c r="D7" s="2" t="s">
        <v>27</v>
      </c>
      <c r="E7" s="30">
        <v>600.66999999999996</v>
      </c>
      <c r="F7" s="15"/>
      <c r="G7" s="14"/>
      <c r="H7" s="1"/>
      <c r="I7" t="s">
        <v>9</v>
      </c>
      <c r="N7" s="15"/>
      <c r="O7" s="14">
        <v>400</v>
      </c>
    </row>
    <row r="8" spans="1:15" x14ac:dyDescent="0.25">
      <c r="E8" t="s">
        <v>28</v>
      </c>
      <c r="F8" s="15">
        <v>1647.58</v>
      </c>
      <c r="G8" s="19">
        <v>1838.92</v>
      </c>
      <c r="H8" s="1"/>
      <c r="I8" t="s">
        <v>10</v>
      </c>
      <c r="N8" s="15"/>
      <c r="O8" s="14">
        <v>93.82</v>
      </c>
    </row>
    <row r="9" spans="1:15" x14ac:dyDescent="0.25">
      <c r="F9" s="15"/>
      <c r="G9" s="19"/>
      <c r="H9" s="1"/>
      <c r="I9" t="s">
        <v>11</v>
      </c>
      <c r="N9" s="15">
        <v>20</v>
      </c>
      <c r="O9" s="14">
        <v>22.5</v>
      </c>
    </row>
    <row r="10" spans="1:15" x14ac:dyDescent="0.25">
      <c r="A10" t="s">
        <v>30</v>
      </c>
      <c r="F10" s="15">
        <v>1414</v>
      </c>
      <c r="G10" s="19">
        <v>1451.5</v>
      </c>
      <c r="H10" s="1"/>
      <c r="N10" s="15"/>
      <c r="O10" s="14"/>
    </row>
    <row r="11" spans="1:15" x14ac:dyDescent="0.25">
      <c r="A11" t="s">
        <v>13</v>
      </c>
      <c r="F11" s="15">
        <v>1237.8</v>
      </c>
      <c r="G11" s="19">
        <v>1016.45</v>
      </c>
      <c r="H11" s="1"/>
      <c r="I11" t="s">
        <v>13</v>
      </c>
      <c r="N11" s="15">
        <v>1418.2</v>
      </c>
      <c r="O11" s="14">
        <v>1250.6600000000001</v>
      </c>
    </row>
    <row r="12" spans="1:15" x14ac:dyDescent="0.25">
      <c r="A12" t="s">
        <v>14</v>
      </c>
      <c r="F12" s="15">
        <v>59.9</v>
      </c>
      <c r="G12" s="19">
        <v>159.80000000000001</v>
      </c>
      <c r="H12" s="1"/>
      <c r="I12" t="s">
        <v>14</v>
      </c>
      <c r="N12" s="15">
        <v>244.2</v>
      </c>
      <c r="O12" s="14">
        <v>204.32</v>
      </c>
    </row>
    <row r="13" spans="1:15" x14ac:dyDescent="0.25">
      <c r="A13" t="s">
        <v>15</v>
      </c>
      <c r="F13" s="15">
        <v>1420</v>
      </c>
      <c r="G13" s="19">
        <v>1215</v>
      </c>
      <c r="H13" s="1"/>
      <c r="I13" t="s">
        <v>15</v>
      </c>
      <c r="N13" s="15">
        <v>1159.1500000000001</v>
      </c>
      <c r="O13" s="14">
        <v>1080.83</v>
      </c>
    </row>
    <row r="14" spans="1:15" x14ac:dyDescent="0.25">
      <c r="A14" t="s">
        <v>16</v>
      </c>
      <c r="F14" s="15"/>
      <c r="G14" s="14"/>
      <c r="H14" s="1"/>
      <c r="I14" t="s">
        <v>16</v>
      </c>
      <c r="N14" s="15">
        <v>75</v>
      </c>
      <c r="O14" s="14"/>
    </row>
    <row r="15" spans="1:15" x14ac:dyDescent="0.25">
      <c r="A15" t="s">
        <v>17</v>
      </c>
      <c r="F15" s="15"/>
      <c r="G15" s="14"/>
      <c r="H15" s="1"/>
      <c r="I15" t="s">
        <v>17</v>
      </c>
      <c r="N15" s="15">
        <v>42.25</v>
      </c>
      <c r="O15" s="14">
        <v>38.65</v>
      </c>
    </row>
    <row r="16" spans="1:15" x14ac:dyDescent="0.25">
      <c r="A16" t="s">
        <v>18</v>
      </c>
      <c r="F16" s="15">
        <v>75</v>
      </c>
      <c r="G16" s="14">
        <v>145</v>
      </c>
      <c r="H16" s="1"/>
      <c r="I16" t="s">
        <v>18</v>
      </c>
      <c r="N16" s="15">
        <v>160.9</v>
      </c>
      <c r="O16" s="14">
        <v>330.95</v>
      </c>
    </row>
    <row r="17" spans="1:15" x14ac:dyDescent="0.25">
      <c r="A17" t="s">
        <v>19</v>
      </c>
      <c r="F17" s="15">
        <v>1025.8</v>
      </c>
      <c r="G17" s="14">
        <v>1137.7</v>
      </c>
      <c r="H17" s="1"/>
      <c r="I17" t="s">
        <v>19</v>
      </c>
      <c r="N17" s="15">
        <v>948.43</v>
      </c>
      <c r="O17" s="14">
        <v>1027.2</v>
      </c>
    </row>
    <row r="18" spans="1:15" x14ac:dyDescent="0.25">
      <c r="A18" t="s">
        <v>4</v>
      </c>
      <c r="F18" s="15">
        <v>350</v>
      </c>
      <c r="G18" s="14"/>
      <c r="H18" s="1"/>
      <c r="I18" t="s">
        <v>4</v>
      </c>
      <c r="N18" s="15">
        <v>199.5</v>
      </c>
      <c r="O18" s="14">
        <v>506.9</v>
      </c>
    </row>
    <row r="19" spans="1:15" x14ac:dyDescent="0.25">
      <c r="A19" t="s">
        <v>6</v>
      </c>
      <c r="F19" s="15">
        <v>35</v>
      </c>
      <c r="G19" s="14">
        <v>45</v>
      </c>
      <c r="H19" s="1"/>
      <c r="I19" t="s">
        <v>6</v>
      </c>
      <c r="N19" s="15">
        <v>155.19999999999999</v>
      </c>
      <c r="O19" s="14">
        <v>141.09</v>
      </c>
    </row>
    <row r="20" spans="1:15" x14ac:dyDescent="0.25">
      <c r="A20" t="s">
        <v>20</v>
      </c>
      <c r="F20" s="15">
        <v>205</v>
      </c>
      <c r="G20" s="14">
        <v>185</v>
      </c>
      <c r="H20" s="1"/>
      <c r="I20" s="16" t="s">
        <v>12</v>
      </c>
      <c r="N20" s="15">
        <v>124.88</v>
      </c>
      <c r="O20" s="14">
        <v>110</v>
      </c>
    </row>
    <row r="21" spans="1:15" x14ac:dyDescent="0.25">
      <c r="A21" t="s">
        <v>31</v>
      </c>
      <c r="F21" s="15">
        <v>365</v>
      </c>
      <c r="G21" s="14">
        <v>315</v>
      </c>
      <c r="N21" s="15"/>
      <c r="O21" s="14"/>
    </row>
    <row r="22" spans="1:15" x14ac:dyDescent="0.25">
      <c r="A22" t="s">
        <v>21</v>
      </c>
      <c r="F22" s="15"/>
      <c r="G22" s="14">
        <v>126</v>
      </c>
      <c r="I22" t="s">
        <v>21</v>
      </c>
      <c r="N22" s="15"/>
      <c r="O22" s="14">
        <v>118.3</v>
      </c>
    </row>
    <row r="23" spans="1:15" x14ac:dyDescent="0.25">
      <c r="A23" t="s">
        <v>5</v>
      </c>
      <c r="F23" s="15">
        <v>634</v>
      </c>
      <c r="G23" s="14">
        <v>404</v>
      </c>
      <c r="I23" t="s">
        <v>5</v>
      </c>
      <c r="N23" s="15">
        <v>25</v>
      </c>
      <c r="O23" s="14">
        <v>25</v>
      </c>
    </row>
    <row r="24" spans="1:15" x14ac:dyDescent="0.25">
      <c r="A24" t="s">
        <v>0</v>
      </c>
      <c r="F24" s="15">
        <v>1368</v>
      </c>
      <c r="G24" s="14"/>
      <c r="H24" s="1"/>
      <c r="I24" s="16" t="s">
        <v>0</v>
      </c>
      <c r="N24" s="15">
        <v>1580.44</v>
      </c>
      <c r="O24" s="14">
        <v>195</v>
      </c>
    </row>
    <row r="25" spans="1:15" x14ac:dyDescent="0.25">
      <c r="A25" t="s">
        <v>32</v>
      </c>
      <c r="F25" s="15">
        <v>1.1499999999999999</v>
      </c>
      <c r="G25" s="14">
        <v>7.25</v>
      </c>
      <c r="H25" s="1"/>
      <c r="I25" s="16" t="s">
        <v>22</v>
      </c>
      <c r="N25" s="15">
        <v>154.05000000000001</v>
      </c>
      <c r="O25" s="14">
        <v>145.5</v>
      </c>
    </row>
    <row r="26" spans="1:15" x14ac:dyDescent="0.25">
      <c r="F26" s="15"/>
      <c r="G26" s="14"/>
      <c r="H26" s="1"/>
      <c r="I26" s="16" t="s">
        <v>23</v>
      </c>
      <c r="N26" s="15">
        <v>168</v>
      </c>
      <c r="O26" s="14">
        <v>160.91999999999999</v>
      </c>
    </row>
    <row r="27" spans="1:15" x14ac:dyDescent="0.25">
      <c r="F27" s="15"/>
      <c r="G27" s="14"/>
      <c r="H27" s="1"/>
      <c r="I27" s="16"/>
      <c r="N27" s="15"/>
      <c r="O27" s="14"/>
    </row>
    <row r="28" spans="1:15" x14ac:dyDescent="0.25">
      <c r="F28" s="15"/>
      <c r="G28" s="14"/>
      <c r="H28" s="13"/>
      <c r="I28" s="23" t="s">
        <v>24</v>
      </c>
      <c r="J28" s="24">
        <v>43100</v>
      </c>
      <c r="K28" s="11" t="s">
        <v>26</v>
      </c>
      <c r="L28" s="11"/>
      <c r="M28" s="26">
        <v>506.15</v>
      </c>
      <c r="N28" s="15"/>
      <c r="O28" s="14"/>
    </row>
    <row r="29" spans="1:15" x14ac:dyDescent="0.25">
      <c r="F29" s="15"/>
      <c r="G29" s="14"/>
      <c r="H29" s="4"/>
      <c r="I29" s="16"/>
      <c r="J29" s="1"/>
      <c r="K29" s="1" t="s">
        <v>25</v>
      </c>
      <c r="L29" s="1"/>
      <c r="M29" s="6">
        <v>2499.7800000000002</v>
      </c>
      <c r="N29" s="15"/>
      <c r="O29" s="14"/>
    </row>
    <row r="30" spans="1:15" x14ac:dyDescent="0.25">
      <c r="F30" s="15"/>
      <c r="G30" s="14"/>
      <c r="H30" s="3"/>
      <c r="I30" s="25"/>
      <c r="J30" s="2"/>
      <c r="K30" s="2" t="s">
        <v>27</v>
      </c>
      <c r="L30" s="2"/>
      <c r="M30" s="30">
        <v>26.82</v>
      </c>
      <c r="N30" s="15"/>
      <c r="O30" s="14"/>
    </row>
    <row r="31" spans="1:15" x14ac:dyDescent="0.25">
      <c r="F31" s="15"/>
      <c r="G31" s="14"/>
      <c r="H31" s="1"/>
      <c r="I31" s="16"/>
      <c r="K31" s="16" t="s">
        <v>28</v>
      </c>
      <c r="N31" s="15">
        <f>M28+M29+M30</f>
        <v>3032.7500000000005</v>
      </c>
      <c r="O31" s="14">
        <v>1647.57</v>
      </c>
    </row>
    <row r="32" spans="1:15" x14ac:dyDescent="0.25">
      <c r="A32" t="s">
        <v>29</v>
      </c>
      <c r="F32" s="15">
        <v>49.88</v>
      </c>
      <c r="G32" s="14"/>
      <c r="H32" s="1"/>
      <c r="I32" s="16" t="s">
        <v>29</v>
      </c>
      <c r="N32" s="15"/>
      <c r="O32" s="14">
        <v>266.42</v>
      </c>
    </row>
    <row r="33" spans="6:15" x14ac:dyDescent="0.25">
      <c r="F33" s="15"/>
      <c r="G33" s="14"/>
      <c r="N33" s="15"/>
      <c r="O33" s="27"/>
    </row>
    <row r="34" spans="6:15" ht="15.75" thickBot="1" x14ac:dyDescent="0.3">
      <c r="F34" s="20">
        <f>SUM(F8:F33)</f>
        <v>9888.1099999999988</v>
      </c>
      <c r="G34" s="22">
        <f>SUM(G8:G33)</f>
        <v>8046.62</v>
      </c>
      <c r="N34" s="20">
        <f>SUM(N5:N33)</f>
        <v>9888.11</v>
      </c>
      <c r="O34" s="21">
        <f>SUM(O5:O33)</f>
        <v>8046.62</v>
      </c>
    </row>
    <row r="35" spans="6:15" ht="15.75" thickTop="1" x14ac:dyDescent="0.25">
      <c r="F35" s="5"/>
      <c r="G35" s="5"/>
    </row>
    <row r="36" spans="6:15" x14ac:dyDescent="0.25">
      <c r="F36" s="5"/>
      <c r="G36" s="5"/>
    </row>
    <row r="37" spans="6:15" x14ac:dyDescent="0.25">
      <c r="G37" s="5"/>
    </row>
  </sheetData>
  <pageMargins left="0.7" right="0.7" top="0.75" bottom="0.75" header="0.3" footer="0.3"/>
  <pageSetup paperSize="9" scale="9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financieel jaarverslag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OSGMetrium</cp:lastModifiedBy>
  <cp:lastPrinted>2018-02-23T12:45:28Z</cp:lastPrinted>
  <dcterms:created xsi:type="dcterms:W3CDTF">2017-04-02T16:58:54Z</dcterms:created>
  <dcterms:modified xsi:type="dcterms:W3CDTF">2018-03-28T19:26:21Z</dcterms:modified>
</cp:coreProperties>
</file>