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J33" i="1" l="1"/>
  <c r="K33" i="1"/>
  <c r="J30" i="1"/>
  <c r="E33" i="1"/>
  <c r="D8" i="1"/>
  <c r="D33" i="1" s="1"/>
</calcChain>
</file>

<file path=xl/sharedStrings.xml><?xml version="1.0" encoding="utf-8"?>
<sst xmlns="http://schemas.openxmlformats.org/spreadsheetml/2006/main" count="49" uniqueCount="34">
  <si>
    <t>Kas</t>
  </si>
  <si>
    <t>Bank</t>
  </si>
  <si>
    <t>Spaar</t>
  </si>
  <si>
    <t>Totaal</t>
  </si>
  <si>
    <t xml:space="preserve">Beginsaldo </t>
  </si>
  <si>
    <t>Financieel jaarverslag buurtvereniging Vroomsdraai 2016</t>
  </si>
  <si>
    <t>Contributie</t>
  </si>
  <si>
    <t>Nieuwjaarsvisite</t>
  </si>
  <si>
    <t>Bingo algemene ledenvergadering</t>
  </si>
  <si>
    <t>Verlichting</t>
  </si>
  <si>
    <t>Verlichting subsidie</t>
  </si>
  <si>
    <t>Toneel</t>
  </si>
  <si>
    <t>Barbecue</t>
  </si>
  <si>
    <t>Bowlen</t>
  </si>
  <si>
    <t>Buurtpreventieavond</t>
  </si>
  <si>
    <t>St. Dorpenoverleg</t>
  </si>
  <si>
    <t>Sinterklaas</t>
  </si>
  <si>
    <t>Likeuravond</t>
  </si>
  <si>
    <t>Rente bank</t>
  </si>
  <si>
    <t>Verlichting niet leden</t>
  </si>
  <si>
    <t>Inkomsten</t>
  </si>
  <si>
    <t>Algemene kosten</t>
  </si>
  <si>
    <t>Lief en leed</t>
  </si>
  <si>
    <t>Stoelen tafels</t>
  </si>
  <si>
    <t>Drukwerk</t>
  </si>
  <si>
    <t>Bedrijven bezoek</t>
  </si>
  <si>
    <t>Pasen</t>
  </si>
  <si>
    <t>Aed-trainingen</t>
  </si>
  <si>
    <t>Kosten bank</t>
  </si>
  <si>
    <t>Verzekering</t>
  </si>
  <si>
    <t>Uitgaven</t>
  </si>
  <si>
    <t>Eindsaldo  31-12-16</t>
  </si>
  <si>
    <t>Resultaat</t>
  </si>
  <si>
    <t>55+ uitje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</si>
</sst>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8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4" fontId="0" fillId="0" borderId="13" xfId="0" applyNumberFormat="1" applyBorder="1"/>
    <xf numFmtId="4" fontId="0" fillId="0" borderId="12" xfId="0" applyNumberFormat="1" applyBorder="1"/>
    <xf numFmtId="0" fontId="0" fillId="0" borderId="12" xfId="0" applyBorder="1"/>
    <xf numFmtId="4" fontId="0" fillId="0" borderId="9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M9" sqref="M9"/>
    </sheetView>
  </sheetViews>
  <sheetFormatPr defaultRowHeight="15" x14ac:dyDescent="0.25"/>
  <cols>
    <col min="1" max="1" width="31.85546875" customWidth="1"/>
    <col min="3" max="5" width="11.28515625" customWidth="1"/>
    <col min="6" max="6" width="6.140625" customWidth="1"/>
    <col min="7" max="7" width="19.5703125" customWidth="1"/>
    <col min="8" max="8" width="11.28515625" customWidth="1"/>
    <col min="9" max="9" width="10.42578125" customWidth="1"/>
    <col min="10" max="11" width="11.28515625" customWidth="1"/>
  </cols>
  <sheetData>
    <row r="1" spans="1:11" ht="18.75" x14ac:dyDescent="0.3">
      <c r="A1" s="2" t="s">
        <v>5</v>
      </c>
      <c r="B1" s="2"/>
      <c r="C1" s="2"/>
      <c r="D1" s="2"/>
    </row>
    <row r="2" spans="1:11" ht="18.75" x14ac:dyDescent="0.3">
      <c r="A2" s="2"/>
      <c r="B2" s="2"/>
      <c r="C2" s="2"/>
      <c r="D2" s="2"/>
    </row>
    <row r="3" spans="1:11" x14ac:dyDescent="0.25">
      <c r="A3" s="1"/>
      <c r="D3" s="18" t="s">
        <v>20</v>
      </c>
      <c r="E3" s="19"/>
      <c r="J3" s="18" t="s">
        <v>30</v>
      </c>
      <c r="K3" s="19"/>
    </row>
    <row r="4" spans="1:11" x14ac:dyDescent="0.25">
      <c r="D4" s="3">
        <v>2016</v>
      </c>
      <c r="E4" s="20">
        <v>2015</v>
      </c>
      <c r="J4" s="3">
        <v>2016</v>
      </c>
      <c r="K4" s="20">
        <v>2015</v>
      </c>
    </row>
    <row r="5" spans="1:11" x14ac:dyDescent="0.25">
      <c r="A5" s="10" t="s">
        <v>4</v>
      </c>
      <c r="B5" s="11" t="s">
        <v>0</v>
      </c>
      <c r="C5" s="12">
        <v>978.45</v>
      </c>
      <c r="D5" s="10"/>
      <c r="E5" s="21"/>
      <c r="F5" s="11"/>
      <c r="G5" s="11" t="s">
        <v>21</v>
      </c>
      <c r="H5" s="11"/>
      <c r="I5" s="11"/>
      <c r="J5" s="17">
        <v>92.69</v>
      </c>
      <c r="K5" s="26">
        <v>42.92</v>
      </c>
    </row>
    <row r="6" spans="1:11" x14ac:dyDescent="0.25">
      <c r="A6" s="4"/>
      <c r="B6" s="13" t="s">
        <v>1</v>
      </c>
      <c r="C6" s="5">
        <v>67.05</v>
      </c>
      <c r="D6" s="4"/>
      <c r="E6" s="22"/>
      <c r="G6" t="s">
        <v>22</v>
      </c>
      <c r="J6" s="6">
        <v>188.3</v>
      </c>
      <c r="K6" s="23">
        <v>215.1</v>
      </c>
    </row>
    <row r="7" spans="1:11" x14ac:dyDescent="0.25">
      <c r="A7" s="8"/>
      <c r="B7" s="14" t="s">
        <v>2</v>
      </c>
      <c r="C7" s="9">
        <v>793.42</v>
      </c>
      <c r="D7" s="4"/>
      <c r="E7" s="22"/>
      <c r="G7" t="s">
        <v>23</v>
      </c>
      <c r="J7" s="6">
        <v>400</v>
      </c>
      <c r="K7" s="23"/>
    </row>
    <row r="8" spans="1:11" x14ac:dyDescent="0.25">
      <c r="B8" t="s">
        <v>3</v>
      </c>
      <c r="D8" s="6">
        <f>SUM(C5:C7)</f>
        <v>1838.92</v>
      </c>
      <c r="E8" s="23">
        <v>2563.4499999999998</v>
      </c>
      <c r="G8" t="s">
        <v>24</v>
      </c>
      <c r="J8" s="6">
        <v>93.82</v>
      </c>
      <c r="K8" s="23">
        <v>232.63</v>
      </c>
    </row>
    <row r="9" spans="1:11" x14ac:dyDescent="0.25">
      <c r="D9" s="6"/>
      <c r="E9" s="23"/>
      <c r="G9" t="s">
        <v>25</v>
      </c>
      <c r="J9" s="6">
        <v>22.5</v>
      </c>
      <c r="K9" s="23"/>
    </row>
    <row r="10" spans="1:11" x14ac:dyDescent="0.25">
      <c r="A10" t="s">
        <v>6</v>
      </c>
      <c r="D10" s="6">
        <v>1451.5</v>
      </c>
      <c r="E10" s="23">
        <v>1884</v>
      </c>
      <c r="G10" t="s">
        <v>26</v>
      </c>
      <c r="J10" s="6">
        <v>38.65</v>
      </c>
      <c r="K10" s="23">
        <v>52.38</v>
      </c>
    </row>
    <row r="11" spans="1:11" x14ac:dyDescent="0.25">
      <c r="A11" t="s">
        <v>7</v>
      </c>
      <c r="D11" s="6">
        <v>1016.45</v>
      </c>
      <c r="E11" s="23"/>
      <c r="G11" t="s">
        <v>7</v>
      </c>
      <c r="J11" s="6">
        <v>1250.6600000000001</v>
      </c>
      <c r="K11" s="23">
        <v>224.95</v>
      </c>
    </row>
    <row r="12" spans="1:11" x14ac:dyDescent="0.25">
      <c r="A12" t="s">
        <v>8</v>
      </c>
      <c r="D12" s="6">
        <v>159.80000000000001</v>
      </c>
      <c r="E12" s="23">
        <v>223</v>
      </c>
      <c r="G12" t="s">
        <v>8</v>
      </c>
      <c r="J12" s="6">
        <v>204.32</v>
      </c>
      <c r="K12" s="23">
        <v>219.2</v>
      </c>
    </row>
    <row r="13" spans="1:11" x14ac:dyDescent="0.25">
      <c r="A13" t="s">
        <v>19</v>
      </c>
      <c r="D13" s="6">
        <v>185</v>
      </c>
      <c r="E13" s="23"/>
      <c r="G13" t="s">
        <v>9</v>
      </c>
      <c r="J13" s="6">
        <v>110</v>
      </c>
      <c r="K13" s="23">
        <v>355.37</v>
      </c>
    </row>
    <row r="14" spans="1:11" x14ac:dyDescent="0.25">
      <c r="A14" t="s">
        <v>10</v>
      </c>
      <c r="D14" s="6">
        <v>315</v>
      </c>
      <c r="E14" s="23">
        <v>315</v>
      </c>
      <c r="G14" t="s">
        <v>33</v>
      </c>
      <c r="J14" s="6">
        <v>506.9</v>
      </c>
      <c r="K14" s="23">
        <v>290</v>
      </c>
    </row>
    <row r="15" spans="1:11" x14ac:dyDescent="0.25">
      <c r="A15" t="s">
        <v>11</v>
      </c>
      <c r="D15" s="6">
        <v>1215</v>
      </c>
      <c r="E15" s="23"/>
      <c r="G15" t="s">
        <v>11</v>
      </c>
      <c r="J15" s="6">
        <v>1080.83</v>
      </c>
      <c r="K15" s="23">
        <v>225.81</v>
      </c>
    </row>
    <row r="16" spans="1:11" x14ac:dyDescent="0.25">
      <c r="A16" t="s">
        <v>12</v>
      </c>
      <c r="D16" s="6">
        <v>1137.7</v>
      </c>
      <c r="E16" s="23">
        <v>605.5</v>
      </c>
      <c r="G16" t="s">
        <v>12</v>
      </c>
      <c r="J16" s="6">
        <v>1027.2</v>
      </c>
      <c r="K16" s="23">
        <v>2381.23</v>
      </c>
    </row>
    <row r="17" spans="1:11" x14ac:dyDescent="0.25">
      <c r="A17" t="s">
        <v>13</v>
      </c>
      <c r="D17" s="6">
        <v>145</v>
      </c>
      <c r="E17" s="23"/>
      <c r="G17" t="s">
        <v>13</v>
      </c>
      <c r="J17" s="6">
        <v>330.95</v>
      </c>
      <c r="K17" s="23">
        <v>360.05</v>
      </c>
    </row>
    <row r="18" spans="1:11" x14ac:dyDescent="0.25">
      <c r="A18" t="s">
        <v>14</v>
      </c>
      <c r="D18" s="6">
        <v>126</v>
      </c>
      <c r="E18" s="23"/>
      <c r="G18" t="s">
        <v>14</v>
      </c>
      <c r="J18" s="6">
        <v>118.3</v>
      </c>
      <c r="K18" s="23"/>
    </row>
    <row r="19" spans="1:11" x14ac:dyDescent="0.25">
      <c r="A19" t="s">
        <v>33</v>
      </c>
      <c r="D19" s="6"/>
      <c r="E19" s="23">
        <v>150</v>
      </c>
      <c r="G19" t="s">
        <v>27</v>
      </c>
      <c r="J19" s="6">
        <v>195</v>
      </c>
      <c r="K19" s="23"/>
    </row>
    <row r="20" spans="1:11" x14ac:dyDescent="0.25">
      <c r="A20" t="s">
        <v>15</v>
      </c>
      <c r="D20" s="6">
        <v>404</v>
      </c>
      <c r="E20" s="23"/>
      <c r="G20" t="s">
        <v>15</v>
      </c>
      <c r="J20" s="6">
        <v>25</v>
      </c>
      <c r="K20" s="23"/>
    </row>
    <row r="21" spans="1:11" x14ac:dyDescent="0.25">
      <c r="A21" t="s">
        <v>16</v>
      </c>
      <c r="D21" s="6">
        <v>45</v>
      </c>
      <c r="E21" s="23">
        <v>45</v>
      </c>
      <c r="G21" t="s">
        <v>16</v>
      </c>
      <c r="J21" s="6">
        <v>141.09</v>
      </c>
      <c r="K21" s="23">
        <v>108.2</v>
      </c>
    </row>
    <row r="22" spans="1:11" x14ac:dyDescent="0.25">
      <c r="A22" t="s">
        <v>17</v>
      </c>
      <c r="D22" s="6"/>
      <c r="E22" s="23">
        <v>240</v>
      </c>
      <c r="G22" t="s">
        <v>17</v>
      </c>
      <c r="J22" s="6"/>
      <c r="K22" s="23">
        <v>489.85</v>
      </c>
    </row>
    <row r="23" spans="1:11" x14ac:dyDescent="0.25">
      <c r="A23" t="s">
        <v>18</v>
      </c>
      <c r="D23" s="6">
        <v>7.25</v>
      </c>
      <c r="E23" s="23">
        <v>20</v>
      </c>
      <c r="G23" t="s">
        <v>28</v>
      </c>
      <c r="J23" s="6">
        <v>145.5</v>
      </c>
      <c r="K23" s="23">
        <v>132.06</v>
      </c>
    </row>
    <row r="24" spans="1:11" x14ac:dyDescent="0.25">
      <c r="D24" s="6"/>
      <c r="E24" s="23"/>
      <c r="G24" t="s">
        <v>29</v>
      </c>
      <c r="J24" s="6">
        <v>160.91999999999999</v>
      </c>
      <c r="K24" s="23">
        <v>159</v>
      </c>
    </row>
    <row r="25" spans="1:11" x14ac:dyDescent="0.25">
      <c r="D25" s="6"/>
      <c r="E25" s="23"/>
      <c r="J25" s="6"/>
      <c r="K25" s="23"/>
    </row>
    <row r="26" spans="1:11" x14ac:dyDescent="0.25">
      <c r="D26" s="6"/>
      <c r="E26" s="23"/>
      <c r="F26" s="10"/>
      <c r="G26" s="11" t="s">
        <v>31</v>
      </c>
      <c r="H26" s="11"/>
      <c r="I26" s="12"/>
      <c r="J26" s="6"/>
      <c r="K26" s="23"/>
    </row>
    <row r="27" spans="1:11" x14ac:dyDescent="0.25">
      <c r="D27" s="6"/>
      <c r="E27" s="23"/>
      <c r="F27" s="4"/>
      <c r="G27" s="13"/>
      <c r="H27" s="13" t="s">
        <v>0</v>
      </c>
      <c r="I27" s="7">
        <v>71.400000000000006</v>
      </c>
      <c r="J27" s="6"/>
      <c r="K27" s="23"/>
    </row>
    <row r="28" spans="1:11" x14ac:dyDescent="0.25">
      <c r="D28" s="6"/>
      <c r="E28" s="23"/>
      <c r="F28" s="4"/>
      <c r="G28" s="13"/>
      <c r="H28" s="13" t="s">
        <v>1</v>
      </c>
      <c r="I28" s="7">
        <v>975.5</v>
      </c>
      <c r="J28" s="6"/>
      <c r="K28" s="23"/>
    </row>
    <row r="29" spans="1:11" x14ac:dyDescent="0.25">
      <c r="D29" s="6"/>
      <c r="E29" s="23"/>
      <c r="F29" s="8"/>
      <c r="G29" s="14"/>
      <c r="H29" s="14" t="s">
        <v>2</v>
      </c>
      <c r="I29" s="16">
        <v>600.66999999999996</v>
      </c>
      <c r="J29" s="6"/>
      <c r="K29" s="23"/>
    </row>
    <row r="30" spans="1:11" x14ac:dyDescent="0.25">
      <c r="D30" s="6"/>
      <c r="E30" s="23"/>
      <c r="H30" t="s">
        <v>3</v>
      </c>
      <c r="J30" s="6">
        <f>SUM(I27:I29)</f>
        <v>1647.5700000000002</v>
      </c>
      <c r="K30" s="23">
        <v>1838.92</v>
      </c>
    </row>
    <row r="31" spans="1:11" x14ac:dyDescent="0.25">
      <c r="A31" t="s">
        <v>32</v>
      </c>
      <c r="D31" s="6"/>
      <c r="E31" s="23">
        <v>1281.72</v>
      </c>
      <c r="G31" t="s">
        <v>32</v>
      </c>
      <c r="J31" s="6">
        <v>266.42</v>
      </c>
      <c r="K31" s="23"/>
    </row>
    <row r="32" spans="1:11" x14ac:dyDescent="0.25">
      <c r="D32" s="15"/>
      <c r="E32" s="24"/>
      <c r="J32" s="15"/>
      <c r="K32" s="24"/>
    </row>
    <row r="33" spans="4:11" x14ac:dyDescent="0.25">
      <c r="D33" s="6">
        <f>SUM(D8:D31)</f>
        <v>8046.62</v>
      </c>
      <c r="E33" s="23">
        <f>SUM(E8:E31)</f>
        <v>7327.67</v>
      </c>
      <c r="J33" s="6">
        <f>SUM(J5:J31)</f>
        <v>8046.6200000000008</v>
      </c>
      <c r="K33" s="23">
        <f>SUM(K5:K31)</f>
        <v>7327.670000000001</v>
      </c>
    </row>
    <row r="34" spans="4:11" x14ac:dyDescent="0.25">
      <c r="D34" s="8"/>
      <c r="E34" s="25"/>
      <c r="J34" s="15"/>
      <c r="K34" s="24"/>
    </row>
  </sheetData>
  <mergeCells count="2">
    <mergeCell ref="D3:E3"/>
    <mergeCell ref="J3:K3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André Radix</cp:lastModifiedBy>
  <cp:lastPrinted>2017-03-04T09:54:35Z</cp:lastPrinted>
  <dcterms:created xsi:type="dcterms:W3CDTF">2017-03-03T13:30:42Z</dcterms:created>
  <dcterms:modified xsi:type="dcterms:W3CDTF">2017-03-04T10:19:42Z</dcterms:modified>
</cp:coreProperties>
</file>